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farooqa5\Box\HR and OD - GENERAL\HR Reference Resources\Salary Scales\Salary Scales 2022\Oct22\"/>
    </mc:Choice>
  </mc:AlternateContent>
  <xr:revisionPtr revIDLastSave="0" documentId="8_{D28E524B-6D9A-40F4-B24B-20280EE5C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gust 2019" sheetId="1" r:id="rId1"/>
  </sheets>
  <definedNames>
    <definedName name="_xlnm.Print_Area" localSheetId="0">'August 2019'!$A$1:$P$71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1" l="1"/>
  <c r="P25" i="1"/>
  <c r="R24" i="1"/>
  <c r="P24" i="1"/>
  <c r="R23" i="1"/>
  <c r="P23" i="1"/>
  <c r="R22" i="1"/>
  <c r="P22" i="1"/>
  <c r="R21" i="1"/>
  <c r="P21" i="1"/>
</calcChain>
</file>

<file path=xl/sharedStrings.xml><?xml version="1.0" encoding="utf-8"?>
<sst xmlns="http://schemas.openxmlformats.org/spreadsheetml/2006/main" count="44" uniqueCount="31">
  <si>
    <t>Salary From</t>
  </si>
  <si>
    <t>Spine</t>
  </si>
  <si>
    <t>Point</t>
  </si>
  <si>
    <t>Spinal</t>
  </si>
  <si>
    <t>Col. Salary</t>
  </si>
  <si>
    <t>Shaded points below the broken lines represent "contribution" points of each grade</t>
  </si>
  <si>
    <t># Spine Points 52 to 58 represent local "contribution" points introduced from 01 Jan 2008</t>
  </si>
  <si>
    <t>Pt 32 is the minimum starting point for Academic Staff</t>
  </si>
  <si>
    <t>Pt 25 is the minimum starting point for Researchers</t>
  </si>
  <si>
    <t>Grade 9 contribution area extended (Pt 47) from 01 Jun 2012</t>
  </si>
  <si>
    <t>-</t>
  </si>
  <si>
    <t>removed</t>
  </si>
  <si>
    <t>Pt 25 is the minimum starting point for Teaching focused staff</t>
  </si>
  <si>
    <t>Car Parking Charges</t>
  </si>
  <si>
    <t>Salary Scale Spinal Point</t>
  </si>
  <si>
    <t>Over 25hrs</t>
  </si>
  <si>
    <t>Under 25hrs</t>
  </si>
  <si>
    <t>Monthly</t>
  </si>
  <si>
    <t>Annual</t>
  </si>
  <si>
    <t>1 to 7</t>
  </si>
  <si>
    <t>8 to 18</t>
  </si>
  <si>
    <t>19 to 36</t>
  </si>
  <si>
    <t>37 to 51</t>
  </si>
  <si>
    <t>52 and above</t>
  </si>
  <si>
    <t>01 August 2021</t>
  </si>
  <si>
    <t>01 August 2022</t>
  </si>
  <si>
    <t>ASTON GRADING STRUCTURE - 1 AUGUST 2022</t>
  </si>
  <si>
    <t xml:space="preserve">% increase </t>
  </si>
  <si>
    <t>Aston Pay</t>
  </si>
  <si>
    <t>Supplement (Annual)</t>
  </si>
  <si>
    <t>Aston Pay Supplement - 1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</si>
</sst>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thick">
        <color indexed="64"/>
      </right>
      <top style="medium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2" borderId="24" xfId="0" applyFill="1" applyBorder="1"/>
    <xf numFmtId="0" fontId="0" fillId="2" borderId="2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/>
    <xf numFmtId="0" fontId="0" fillId="2" borderId="14" xfId="0" applyFill="1" applyBorder="1"/>
    <xf numFmtId="0" fontId="0" fillId="2" borderId="23" xfId="0" applyFill="1" applyBorder="1"/>
    <xf numFmtId="0" fontId="0" fillId="2" borderId="12" xfId="0" applyFill="1" applyBorder="1"/>
    <xf numFmtId="0" fontId="0" fillId="2" borderId="13" xfId="0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0" xfId="0" applyNumberFormat="1" applyFill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0" fontId="4" fillId="0" borderId="12" xfId="0" applyNumberFormat="1" applyFont="1" applyBorder="1"/>
    <xf numFmtId="10" fontId="4" fillId="0" borderId="12" xfId="2" applyNumberFormat="1" applyFont="1" applyBorder="1"/>
    <xf numFmtId="0" fontId="2" fillId="0" borderId="11" xfId="0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0" fontId="5" fillId="0" borderId="0" xfId="0" applyFo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/>
    <xf numFmtId="43" fontId="0" fillId="0" borderId="34" xfId="1" applyFont="1" applyBorder="1"/>
    <xf numFmtId="43" fontId="0" fillId="0" borderId="35" xfId="1" applyFont="1" applyBorder="1"/>
    <xf numFmtId="43" fontId="0" fillId="0" borderId="36" xfId="1" applyFont="1" applyBorder="1"/>
    <xf numFmtId="0" fontId="2" fillId="0" borderId="37" xfId="0" applyFont="1" applyBorder="1"/>
    <xf numFmtId="43" fontId="2" fillId="0" borderId="38" xfId="1" applyFont="1" applyBorder="1"/>
    <xf numFmtId="43" fontId="2" fillId="0" borderId="39" xfId="1" applyFont="1" applyBorder="1"/>
    <xf numFmtId="43" fontId="2" fillId="0" borderId="40" xfId="1" applyFont="1" applyBorder="1"/>
    <xf numFmtId="0" fontId="0" fillId="0" borderId="37" xfId="0" applyBorder="1"/>
    <xf numFmtId="43" fontId="0" fillId="0" borderId="38" xfId="1" applyFont="1" applyBorder="1"/>
    <xf numFmtId="43" fontId="0" fillId="0" borderId="39" xfId="1" applyFont="1" applyBorder="1"/>
    <xf numFmtId="43" fontId="0" fillId="0" borderId="40" xfId="1" applyFont="1" applyBorder="1"/>
    <xf numFmtId="0" fontId="0" fillId="0" borderId="29" xfId="0" applyBorder="1"/>
    <xf numFmtId="43" fontId="0" fillId="0" borderId="41" xfId="1" applyFont="1" applyBorder="1"/>
    <xf numFmtId="43" fontId="0" fillId="0" borderId="42" xfId="1" applyFont="1" applyBorder="1"/>
    <xf numFmtId="43" fontId="0" fillId="0" borderId="43" xfId="1" applyFont="1" applyBorder="1"/>
    <xf numFmtId="0" fontId="0" fillId="0" borderId="11" xfId="0" applyBorder="1" applyAlignment="1">
      <alignment horizontal="center"/>
    </xf>
    <xf numFmtId="10" fontId="0" fillId="0" borderId="13" xfId="2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center"/>
    </xf>
    <xf numFmtId="43" fontId="0" fillId="0" borderId="0" xfId="1" applyNumberFormat="1" applyFont="1"/>
    <xf numFmtId="165" fontId="0" fillId="0" borderId="0" xfId="1" applyNumberFormat="1" applyFont="1"/>
    <xf numFmtId="1" fontId="0" fillId="2" borderId="12" xfId="0" applyNumberFormat="1" applyFill="1" applyBorder="1"/>
    <xf numFmtId="1" fontId="0" fillId="0" borderId="0" xfId="0" applyNumberFormat="1"/>
    <xf numFmtId="43" fontId="0" fillId="0" borderId="0" xfId="0" applyNumberFormat="1"/>
    <xf numFmtId="0" fontId="6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2" fontId="0" fillId="0" borderId="40" xfId="0" applyNumberForma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5" fontId="2" fillId="0" borderId="7" xfId="0" quotePrefix="1" applyNumberFormat="1" applyFont="1" applyBorder="1" applyAlignment="1">
      <alignment horizontal="center"/>
    </xf>
    <xf numFmtId="15" fontId="2" fillId="0" borderId="8" xfId="0" quotePrefix="1" applyNumberFormat="1" applyFont="1" applyBorder="1" applyAlignment="1">
      <alignment horizontal="center"/>
    </xf>
    <xf numFmtId="15" fontId="2" fillId="0" borderId="9" xfId="0" quotePrefix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30480</xdr:rowOff>
    </xdr:from>
    <xdr:to>
      <xdr:col>3</xdr:col>
      <xdr:colOff>224790</xdr:colOff>
      <xdr:row>0</xdr:row>
      <xdr:rowOff>792480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"/>
          <a:ext cx="1524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2"/>
  <sheetViews>
    <sheetView tabSelected="1" workbookViewId="0">
      <selection activeCell="N5" sqref="N5"/>
    </sheetView>
  </sheetViews>
  <sheetFormatPr defaultRowHeight="15" x14ac:dyDescent="0.25"/>
  <cols>
    <col min="1" max="1" width="3.140625" customWidth="1"/>
    <col min="3" max="3" width="10.5703125" bestFit="1" customWidth="1"/>
    <col min="5" max="5" width="3.140625" customWidth="1"/>
    <col min="9" max="9" width="3.140625" customWidth="1"/>
    <col min="11" max="11" width="10.140625" bestFit="1" customWidth="1"/>
    <col min="12" max="12" width="9.42578125" customWidth="1"/>
    <col min="13" max="13" width="3.140625" customWidth="1"/>
    <col min="14" max="14" width="13.7109375" customWidth="1"/>
    <col min="15" max="15" width="20.28515625" bestFit="1" customWidth="1"/>
    <col min="16" max="16" width="8" bestFit="1" customWidth="1"/>
    <col min="17" max="17" width="8.5703125" bestFit="1" customWidth="1"/>
    <col min="18" max="18" width="8" bestFit="1" customWidth="1"/>
    <col min="21" max="21" width="9.5703125" bestFit="1" customWidth="1"/>
  </cols>
  <sheetData>
    <row r="1" spans="2:21" ht="67.150000000000006" customHeight="1" x14ac:dyDescent="0.25"/>
    <row r="2" spans="2:21" x14ac:dyDescent="0.25">
      <c r="B2" s="30" t="s">
        <v>26</v>
      </c>
    </row>
    <row r="3" spans="2:21" ht="7.5" customHeight="1" thickBot="1" x14ac:dyDescent="0.3"/>
    <row r="4" spans="2:21" ht="15.75" thickTop="1" x14ac:dyDescent="0.25">
      <c r="B4" s="81" t="s">
        <v>0</v>
      </c>
      <c r="C4" s="82"/>
      <c r="D4" s="83"/>
      <c r="F4" s="81" t="s">
        <v>0</v>
      </c>
      <c r="G4" s="82"/>
      <c r="H4" s="83"/>
      <c r="J4" s="27" t="s">
        <v>1</v>
      </c>
      <c r="K4" s="36" t="s">
        <v>3</v>
      </c>
      <c r="L4" s="79" t="s">
        <v>27</v>
      </c>
      <c r="N4" s="44" t="s">
        <v>30</v>
      </c>
    </row>
    <row r="5" spans="2:21" ht="15.75" thickBot="1" x14ac:dyDescent="0.3">
      <c r="B5" s="84" t="s">
        <v>24</v>
      </c>
      <c r="C5" s="85"/>
      <c r="D5" s="86"/>
      <c r="F5" s="84" t="s">
        <v>25</v>
      </c>
      <c r="G5" s="85"/>
      <c r="H5" s="86"/>
      <c r="J5" s="28" t="s">
        <v>2</v>
      </c>
      <c r="K5" s="37" t="s">
        <v>4</v>
      </c>
      <c r="L5" s="80"/>
    </row>
    <row r="6" spans="2:21" ht="15.75" thickBot="1" x14ac:dyDescent="0.3">
      <c r="B6" s="1"/>
      <c r="C6" s="2"/>
      <c r="D6" s="7">
        <v>1</v>
      </c>
      <c r="F6" s="1"/>
      <c r="G6" s="2"/>
      <c r="H6" s="7">
        <v>1</v>
      </c>
      <c r="J6" s="29"/>
      <c r="K6" s="41"/>
      <c r="L6" s="11"/>
      <c r="N6" s="72" t="s">
        <v>1</v>
      </c>
      <c r="O6" s="72" t="s">
        <v>28</v>
      </c>
    </row>
    <row r="7" spans="2:21" ht="15.75" customHeight="1" thickBot="1" x14ac:dyDescent="0.3">
      <c r="B7" s="1"/>
      <c r="C7" s="8">
        <v>2</v>
      </c>
      <c r="D7" s="33" t="s">
        <v>10</v>
      </c>
      <c r="F7" s="1"/>
      <c r="G7" s="8">
        <v>2</v>
      </c>
      <c r="H7" s="33" t="s">
        <v>10</v>
      </c>
      <c r="J7" s="31">
        <v>1</v>
      </c>
      <c r="K7" s="42" t="s">
        <v>10</v>
      </c>
      <c r="L7" s="38" t="s">
        <v>11</v>
      </c>
      <c r="N7" s="72" t="s">
        <v>2</v>
      </c>
      <c r="O7" s="72" t="s">
        <v>29</v>
      </c>
    </row>
    <row r="8" spans="2:21" ht="15.75" thickBot="1" x14ac:dyDescent="0.3">
      <c r="B8" s="1"/>
      <c r="C8" s="10" t="s">
        <v>10</v>
      </c>
      <c r="D8" s="3" t="s">
        <v>10</v>
      </c>
      <c r="F8" s="1"/>
      <c r="G8" s="64" t="s">
        <v>10</v>
      </c>
      <c r="H8" s="33" t="s">
        <v>10</v>
      </c>
      <c r="J8" s="31">
        <v>2</v>
      </c>
      <c r="K8" s="42" t="s">
        <v>10</v>
      </c>
      <c r="L8" s="38" t="s">
        <v>11</v>
      </c>
      <c r="N8" s="73">
        <v>3</v>
      </c>
      <c r="O8" s="74">
        <v>1845.8990000000015</v>
      </c>
      <c r="U8" s="70"/>
    </row>
    <row r="9" spans="2:21" ht="15.75" thickBot="1" x14ac:dyDescent="0.3">
      <c r="B9" s="5">
        <v>3</v>
      </c>
      <c r="C9" s="11">
        <v>17338</v>
      </c>
      <c r="D9" s="18">
        <v>17338</v>
      </c>
      <c r="F9" s="5">
        <v>3</v>
      </c>
      <c r="G9" s="11">
        <v>18898</v>
      </c>
      <c r="H9" s="18">
        <v>18898</v>
      </c>
      <c r="J9" s="31">
        <v>3</v>
      </c>
      <c r="K9" s="66">
        <v>18898</v>
      </c>
      <c r="L9" s="39">
        <v>0.09</v>
      </c>
      <c r="N9" s="73">
        <v>4</v>
      </c>
      <c r="O9" s="74">
        <v>1651.8990000000008</v>
      </c>
    </row>
    <row r="10" spans="2:21" ht="15.75" thickBot="1" x14ac:dyDescent="0.3">
      <c r="B10" s="10">
        <v>17596</v>
      </c>
      <c r="C10" s="19">
        <v>17596</v>
      </c>
      <c r="D10" s="3"/>
      <c r="F10" s="10">
        <v>19092</v>
      </c>
      <c r="G10" s="19">
        <v>19092</v>
      </c>
      <c r="H10" s="3"/>
      <c r="J10" s="31">
        <v>4</v>
      </c>
      <c r="K10" s="66">
        <v>19092</v>
      </c>
      <c r="L10" s="39">
        <v>8.5000000000000006E-2</v>
      </c>
      <c r="N10" s="73">
        <v>5</v>
      </c>
      <c r="O10" s="74">
        <v>1410.8989999999997</v>
      </c>
    </row>
    <row r="11" spans="2:21" ht="15.75" thickBot="1" x14ac:dyDescent="0.3">
      <c r="B11" s="17">
        <v>17901</v>
      </c>
      <c r="C11" s="4">
        <v>4</v>
      </c>
      <c r="D11" s="3"/>
      <c r="F11" s="17">
        <v>19333</v>
      </c>
      <c r="G11" s="4">
        <v>4</v>
      </c>
      <c r="H11" s="3"/>
      <c r="J11" s="31">
        <v>5</v>
      </c>
      <c r="K11" s="66">
        <v>19333</v>
      </c>
      <c r="L11" s="39">
        <v>0.08</v>
      </c>
      <c r="N11" s="73">
        <v>6</v>
      </c>
      <c r="O11" s="74">
        <v>1165.8990000000015</v>
      </c>
    </row>
    <row r="12" spans="2:21" x14ac:dyDescent="0.25">
      <c r="B12" s="20">
        <v>18212</v>
      </c>
      <c r="C12" s="10">
        <v>18212</v>
      </c>
      <c r="D12" s="3"/>
      <c r="F12" s="20">
        <v>19578</v>
      </c>
      <c r="G12" s="10">
        <v>19578</v>
      </c>
      <c r="H12" s="3"/>
      <c r="J12" s="31">
        <v>6</v>
      </c>
      <c r="K12" s="66">
        <v>19578</v>
      </c>
      <c r="L12" s="39">
        <v>7.4999999999999997E-2</v>
      </c>
      <c r="N12" s="73">
        <v>7</v>
      </c>
      <c r="O12" s="74">
        <v>880.89900000000102</v>
      </c>
    </row>
    <row r="13" spans="2:21" ht="15.75" thickBot="1" x14ac:dyDescent="0.3">
      <c r="B13" s="21">
        <v>18529</v>
      </c>
      <c r="C13" s="11">
        <v>18529</v>
      </c>
      <c r="D13" s="3"/>
      <c r="F13" s="21">
        <v>19863</v>
      </c>
      <c r="G13" s="11">
        <v>19863</v>
      </c>
      <c r="H13" s="3"/>
      <c r="J13" s="31">
        <v>7</v>
      </c>
      <c r="K13" s="66">
        <v>19863</v>
      </c>
      <c r="L13" s="39">
        <v>7.1999999999999995E-2</v>
      </c>
      <c r="N13" s="73">
        <v>8</v>
      </c>
      <c r="O13" s="74">
        <v>609.89899999999955</v>
      </c>
    </row>
    <row r="14" spans="2:21" x14ac:dyDescent="0.25">
      <c r="B14" s="1"/>
      <c r="C14" s="11">
        <v>18852</v>
      </c>
      <c r="D14" s="3"/>
      <c r="F14" s="1"/>
      <c r="G14" s="11">
        <v>20134</v>
      </c>
      <c r="H14" s="3"/>
      <c r="J14" s="31">
        <v>8</v>
      </c>
      <c r="K14" s="42">
        <v>20134</v>
      </c>
      <c r="L14" s="40">
        <v>6.8000000000000005E-2</v>
      </c>
      <c r="N14" s="73">
        <v>9</v>
      </c>
      <c r="O14" s="74">
        <v>343.89900000000091</v>
      </c>
    </row>
    <row r="15" spans="2:21" x14ac:dyDescent="0.25">
      <c r="B15" s="1"/>
      <c r="C15" s="11">
        <v>19209</v>
      </c>
      <c r="D15" s="3"/>
      <c r="F15" s="1"/>
      <c r="G15" s="11">
        <v>20400</v>
      </c>
      <c r="H15" s="3"/>
      <c r="J15" s="31">
        <v>9</v>
      </c>
      <c r="K15" s="42">
        <v>20400</v>
      </c>
      <c r="L15" s="40">
        <v>6.2E-2</v>
      </c>
    </row>
    <row r="16" spans="2:21" x14ac:dyDescent="0.25">
      <c r="B16" s="1"/>
      <c r="C16" s="11">
        <v>19623</v>
      </c>
      <c r="D16" s="3"/>
      <c r="F16" s="1"/>
      <c r="G16" s="11">
        <v>20761</v>
      </c>
      <c r="H16" s="3"/>
      <c r="J16" s="31">
        <v>10</v>
      </c>
      <c r="K16" s="42">
        <v>20761</v>
      </c>
      <c r="L16" s="40">
        <v>5.8000000000000003E-2</v>
      </c>
    </row>
    <row r="17" spans="2:18" ht="15.75" thickBot="1" x14ac:dyDescent="0.3">
      <c r="B17" s="5">
        <v>5</v>
      </c>
      <c r="C17" s="17">
        <v>20092</v>
      </c>
      <c r="D17" s="3"/>
      <c r="F17" s="5">
        <v>5</v>
      </c>
      <c r="G17" s="17">
        <v>21197</v>
      </c>
      <c r="H17" s="3"/>
      <c r="J17" s="31">
        <v>11</v>
      </c>
      <c r="K17" s="42">
        <v>21197</v>
      </c>
      <c r="L17" s="40">
        <v>5.5E-2</v>
      </c>
      <c r="N17" s="44" t="s">
        <v>13</v>
      </c>
    </row>
    <row r="18" spans="2:18" ht="15.75" thickBot="1" x14ac:dyDescent="0.3">
      <c r="B18" s="10">
        <v>20600</v>
      </c>
      <c r="C18" s="22">
        <v>20600</v>
      </c>
      <c r="D18" s="3"/>
      <c r="F18" s="10">
        <v>21630</v>
      </c>
      <c r="G18" s="22">
        <v>21630</v>
      </c>
      <c r="H18" s="3"/>
      <c r="J18" s="31">
        <v>12</v>
      </c>
      <c r="K18" s="42">
        <v>21630</v>
      </c>
      <c r="L18" s="40">
        <v>0.05</v>
      </c>
    </row>
    <row r="19" spans="2:18" ht="15.75" thickBot="1" x14ac:dyDescent="0.3">
      <c r="B19" s="11">
        <v>21135</v>
      </c>
      <c r="C19" s="23">
        <v>21135</v>
      </c>
      <c r="D19" s="3"/>
      <c r="F19" s="11">
        <v>22149</v>
      </c>
      <c r="G19" s="23">
        <v>22149</v>
      </c>
      <c r="H19" s="3"/>
      <c r="J19" s="31">
        <v>13</v>
      </c>
      <c r="K19" s="42">
        <v>22149</v>
      </c>
      <c r="L19" s="40">
        <v>4.8000000000000001E-2</v>
      </c>
      <c r="N19" s="77" t="s">
        <v>14</v>
      </c>
      <c r="O19" s="75" t="s">
        <v>15</v>
      </c>
      <c r="P19" s="76"/>
      <c r="Q19" s="75" t="s">
        <v>16</v>
      </c>
      <c r="R19" s="76"/>
    </row>
    <row r="20" spans="2:18" ht="15.75" thickBot="1" x14ac:dyDescent="0.3">
      <c r="B20" s="11">
        <v>21686</v>
      </c>
      <c r="C20" s="2"/>
      <c r="D20" s="3"/>
      <c r="F20" s="11">
        <v>22662</v>
      </c>
      <c r="G20" s="2"/>
      <c r="H20" s="3"/>
      <c r="J20" s="31">
        <v>14</v>
      </c>
      <c r="K20" s="42">
        <v>22662</v>
      </c>
      <c r="L20" s="40">
        <v>4.4999999999999998E-2</v>
      </c>
      <c r="N20" s="78"/>
      <c r="O20" s="45" t="s">
        <v>17</v>
      </c>
      <c r="P20" s="46" t="s">
        <v>18</v>
      </c>
      <c r="Q20" s="47" t="s">
        <v>17</v>
      </c>
      <c r="R20" s="46" t="s">
        <v>18</v>
      </c>
    </row>
    <row r="21" spans="2:18" x14ac:dyDescent="0.25">
      <c r="B21" s="11">
        <v>22254</v>
      </c>
      <c r="C21" s="2"/>
      <c r="D21" s="3"/>
      <c r="F21" s="11">
        <v>23144</v>
      </c>
      <c r="G21" s="2"/>
      <c r="H21" s="3"/>
      <c r="J21" s="31">
        <v>15</v>
      </c>
      <c r="K21" s="42">
        <v>23144</v>
      </c>
      <c r="L21" s="40">
        <v>0.04</v>
      </c>
      <c r="N21" s="48" t="s">
        <v>19</v>
      </c>
      <c r="O21" s="49">
        <v>27.3</v>
      </c>
      <c r="P21" s="50">
        <f>O21*12</f>
        <v>327.60000000000002</v>
      </c>
      <c r="Q21" s="51">
        <v>13.65</v>
      </c>
      <c r="R21" s="50">
        <f>Q21*12</f>
        <v>163.80000000000001</v>
      </c>
    </row>
    <row r="22" spans="2:18" ht="15.75" thickBot="1" x14ac:dyDescent="0.3">
      <c r="B22" s="11">
        <v>22847</v>
      </c>
      <c r="C22" s="4">
        <v>6</v>
      </c>
      <c r="D22" s="3"/>
      <c r="F22" s="11">
        <v>23715</v>
      </c>
      <c r="G22" s="4">
        <v>6</v>
      </c>
      <c r="H22" s="3"/>
      <c r="J22" s="31">
        <v>16</v>
      </c>
      <c r="K22" s="42">
        <v>23715</v>
      </c>
      <c r="L22" s="40">
        <v>3.7999999999999999E-2</v>
      </c>
      <c r="N22" s="52" t="s">
        <v>20</v>
      </c>
      <c r="O22" s="53">
        <v>32.049999999999997</v>
      </c>
      <c r="P22" s="54">
        <f t="shared" ref="P22:P25" si="0">O22*12</f>
        <v>384.59999999999997</v>
      </c>
      <c r="Q22" s="55">
        <v>16.03</v>
      </c>
      <c r="R22" s="54">
        <f t="shared" ref="R22:R25" si="1">Q22*12</f>
        <v>192.36</v>
      </c>
    </row>
    <row r="23" spans="2:18" x14ac:dyDescent="0.25">
      <c r="B23" s="24">
        <v>23487</v>
      </c>
      <c r="C23" s="10">
        <v>23487</v>
      </c>
      <c r="D23" s="3"/>
      <c r="F23" s="24">
        <v>24285</v>
      </c>
      <c r="G23" s="10">
        <v>24285</v>
      </c>
      <c r="H23" s="3"/>
      <c r="J23" s="31">
        <v>17</v>
      </c>
      <c r="K23" s="42">
        <v>24285</v>
      </c>
      <c r="L23" s="40">
        <v>3.4000000000000002E-2</v>
      </c>
      <c r="N23" s="56" t="s">
        <v>21</v>
      </c>
      <c r="O23" s="57">
        <v>36.6</v>
      </c>
      <c r="P23" s="58">
        <f t="shared" si="0"/>
        <v>439.20000000000005</v>
      </c>
      <c r="Q23" s="59">
        <v>18.3</v>
      </c>
      <c r="R23" s="58">
        <f t="shared" si="1"/>
        <v>219.60000000000002</v>
      </c>
    </row>
    <row r="24" spans="2:18" ht="15.75" thickBot="1" x14ac:dyDescent="0.3">
      <c r="B24" s="21">
        <v>24174</v>
      </c>
      <c r="C24" s="11">
        <v>24174</v>
      </c>
      <c r="D24" s="3"/>
      <c r="F24" s="21">
        <v>24948</v>
      </c>
      <c r="G24" s="11">
        <v>24948</v>
      </c>
      <c r="H24" s="3"/>
      <c r="J24" s="31">
        <v>18</v>
      </c>
      <c r="K24" s="42">
        <v>24948</v>
      </c>
      <c r="L24" s="40">
        <v>3.2000000000000001E-2</v>
      </c>
      <c r="N24" s="52" t="s">
        <v>22</v>
      </c>
      <c r="O24" s="53">
        <v>44.6</v>
      </c>
      <c r="P24" s="54">
        <f t="shared" si="0"/>
        <v>535.20000000000005</v>
      </c>
      <c r="Q24" s="55">
        <v>22.3</v>
      </c>
      <c r="R24" s="54">
        <f t="shared" si="1"/>
        <v>267.60000000000002</v>
      </c>
    </row>
    <row r="25" spans="2:18" ht="15.75" thickBot="1" x14ac:dyDescent="0.3">
      <c r="B25" s="1"/>
      <c r="C25" s="11">
        <v>24871</v>
      </c>
      <c r="D25" s="3"/>
      <c r="F25" s="1"/>
      <c r="G25" s="11">
        <v>25642</v>
      </c>
      <c r="H25" s="3"/>
      <c r="J25" s="31">
        <v>19</v>
      </c>
      <c r="K25" s="42">
        <v>25642</v>
      </c>
      <c r="L25" s="40">
        <v>3.1E-2</v>
      </c>
      <c r="N25" s="60" t="s">
        <v>23</v>
      </c>
      <c r="O25" s="61">
        <v>46.65</v>
      </c>
      <c r="P25" s="62">
        <f t="shared" si="0"/>
        <v>559.79999999999995</v>
      </c>
      <c r="Q25" s="63">
        <v>23.33</v>
      </c>
      <c r="R25" s="62">
        <f t="shared" si="1"/>
        <v>279.95999999999998</v>
      </c>
    </row>
    <row r="26" spans="2:18" ht="15.75" thickBot="1" x14ac:dyDescent="0.3">
      <c r="B26" s="1"/>
      <c r="C26" s="11">
        <v>25627</v>
      </c>
      <c r="D26" s="3"/>
      <c r="F26" s="1"/>
      <c r="G26" s="11">
        <v>26396</v>
      </c>
      <c r="H26" s="3"/>
      <c r="J26" s="31">
        <v>20</v>
      </c>
      <c r="K26" s="42">
        <v>26396</v>
      </c>
      <c r="L26" s="40">
        <v>0.03</v>
      </c>
    </row>
    <row r="27" spans="2:18" ht="15.75" thickBot="1" x14ac:dyDescent="0.3">
      <c r="B27" s="5">
        <v>7</v>
      </c>
      <c r="C27" s="24">
        <v>26341</v>
      </c>
      <c r="D27" s="3"/>
      <c r="F27" s="5">
        <v>7</v>
      </c>
      <c r="G27" s="24">
        <v>27131</v>
      </c>
      <c r="H27" s="3"/>
      <c r="J27" s="31">
        <v>21</v>
      </c>
      <c r="K27" s="42">
        <v>27131.140271483757</v>
      </c>
      <c r="L27" s="40">
        <v>0.03</v>
      </c>
    </row>
    <row r="28" spans="2:18" x14ac:dyDescent="0.25">
      <c r="B28" s="10">
        <v>27116</v>
      </c>
      <c r="C28" s="22">
        <v>27116</v>
      </c>
      <c r="D28" s="3"/>
      <c r="F28" s="10">
        <v>27929</v>
      </c>
      <c r="G28" s="22">
        <v>27929</v>
      </c>
      <c r="H28" s="3"/>
      <c r="J28" s="31">
        <v>22</v>
      </c>
      <c r="K28" s="42">
        <v>27929.138326739445</v>
      </c>
      <c r="L28" s="40">
        <v>0.03</v>
      </c>
    </row>
    <row r="29" spans="2:18" ht="15.75" thickBot="1" x14ac:dyDescent="0.3">
      <c r="B29" s="11">
        <v>27924</v>
      </c>
      <c r="C29" s="23">
        <v>27924</v>
      </c>
      <c r="D29" s="3"/>
      <c r="F29" s="11">
        <v>28762</v>
      </c>
      <c r="G29" s="23">
        <v>28762</v>
      </c>
      <c r="H29" s="3"/>
      <c r="J29" s="31">
        <v>23</v>
      </c>
      <c r="K29" s="42">
        <v>28761.665525668825</v>
      </c>
      <c r="L29" s="40">
        <v>0.03</v>
      </c>
    </row>
    <row r="30" spans="2:18" x14ac:dyDescent="0.25">
      <c r="B30" s="11">
        <v>28756</v>
      </c>
      <c r="C30" s="2"/>
      <c r="D30" s="3"/>
      <c r="F30" s="11">
        <v>29619</v>
      </c>
      <c r="G30" s="2"/>
      <c r="H30" s="3"/>
      <c r="J30" s="31">
        <v>24</v>
      </c>
      <c r="K30" s="42">
        <v>29618.880516329235</v>
      </c>
      <c r="L30" s="40">
        <v>0.03</v>
      </c>
    </row>
    <row r="31" spans="2:18" x14ac:dyDescent="0.25">
      <c r="B31" s="11">
        <v>29614</v>
      </c>
      <c r="C31" s="2"/>
      <c r="D31" s="3"/>
      <c r="F31" s="11">
        <v>30502</v>
      </c>
      <c r="G31" s="2"/>
      <c r="H31" s="3"/>
      <c r="J31" s="31">
        <v>25</v>
      </c>
      <c r="K31" s="42">
        <v>30502.154842705721</v>
      </c>
      <c r="L31" s="40">
        <v>0.03</v>
      </c>
    </row>
    <row r="32" spans="2:18" x14ac:dyDescent="0.25">
      <c r="B32" s="11">
        <v>30497</v>
      </c>
      <c r="C32" s="2"/>
      <c r="D32" s="3"/>
      <c r="F32" s="11">
        <v>31411</v>
      </c>
      <c r="G32" s="2"/>
      <c r="H32" s="3"/>
      <c r="J32" s="31">
        <v>26</v>
      </c>
      <c r="K32" s="42">
        <v>31411.488504798297</v>
      </c>
      <c r="L32" s="40">
        <v>0.03</v>
      </c>
    </row>
    <row r="33" spans="2:14" x14ac:dyDescent="0.25">
      <c r="B33" s="11"/>
      <c r="C33" s="2"/>
      <c r="D33" s="3"/>
      <c r="F33" s="11"/>
      <c r="G33" s="2"/>
      <c r="H33" s="3"/>
      <c r="J33" s="31">
        <v>27</v>
      </c>
      <c r="K33" s="42">
        <v>32348.253046591992</v>
      </c>
      <c r="L33" s="40"/>
    </row>
    <row r="34" spans="2:14" ht="15.75" thickBot="1" x14ac:dyDescent="0.3">
      <c r="B34" s="11">
        <v>32344</v>
      </c>
      <c r="C34" s="2"/>
      <c r="D34" s="3"/>
      <c r="F34" s="11">
        <v>33314</v>
      </c>
      <c r="G34" s="2"/>
      <c r="H34" s="3"/>
      <c r="J34" s="31">
        <v>28</v>
      </c>
      <c r="K34" s="42">
        <v>33313.820012071868</v>
      </c>
      <c r="L34" s="40">
        <v>0.03</v>
      </c>
      <c r="N34" s="68"/>
    </row>
    <row r="35" spans="2:14" ht="15.75" thickBot="1" x14ac:dyDescent="0.3">
      <c r="B35" s="24">
        <v>33309</v>
      </c>
      <c r="C35" s="4">
        <v>8</v>
      </c>
      <c r="D35" s="3"/>
      <c r="F35" s="24">
        <v>34308</v>
      </c>
      <c r="G35" s="4">
        <v>8</v>
      </c>
      <c r="H35" s="3"/>
      <c r="J35" s="31">
        <v>29</v>
      </c>
      <c r="K35" s="42">
        <v>34308.189401237934</v>
      </c>
      <c r="L35" s="40">
        <v>0.03</v>
      </c>
      <c r="N35" s="68"/>
    </row>
    <row r="36" spans="2:14" x14ac:dyDescent="0.25">
      <c r="B36" s="20">
        <v>34304</v>
      </c>
      <c r="C36" s="10">
        <v>34304</v>
      </c>
      <c r="D36" s="3"/>
      <c r="F36" s="20">
        <v>35333</v>
      </c>
      <c r="G36" s="10">
        <v>35333</v>
      </c>
      <c r="H36" s="3"/>
      <c r="J36" s="31">
        <v>30</v>
      </c>
      <c r="K36" s="42">
        <v>35332.732758075261</v>
      </c>
      <c r="L36" s="40">
        <v>0.03</v>
      </c>
      <c r="N36" s="68"/>
    </row>
    <row r="37" spans="2:14" ht="15.75" thickBot="1" x14ac:dyDescent="0.3">
      <c r="B37" s="21">
        <v>35326</v>
      </c>
      <c r="C37" s="11">
        <v>35326</v>
      </c>
      <c r="D37" s="3"/>
      <c r="F37" s="21">
        <v>36386</v>
      </c>
      <c r="G37" s="11">
        <v>36386</v>
      </c>
      <c r="H37" s="3"/>
      <c r="J37" s="31">
        <v>31</v>
      </c>
      <c r="K37" s="42">
        <v>36386.078538598777</v>
      </c>
      <c r="L37" s="40">
        <v>0.03</v>
      </c>
      <c r="N37" s="68"/>
    </row>
    <row r="38" spans="2:14" x14ac:dyDescent="0.25">
      <c r="B38" s="1"/>
      <c r="C38" s="11">
        <v>36382</v>
      </c>
      <c r="D38" s="3"/>
      <c r="F38" s="1"/>
      <c r="G38" s="11">
        <v>37474</v>
      </c>
      <c r="H38" s="3"/>
      <c r="J38" s="31">
        <v>32</v>
      </c>
      <c r="K38" s="42">
        <v>37473.712918748701</v>
      </c>
      <c r="L38" s="40">
        <v>0.03</v>
      </c>
      <c r="N38" s="68"/>
    </row>
    <row r="39" spans="2:14" x14ac:dyDescent="0.25">
      <c r="B39" s="1"/>
      <c r="C39" s="11">
        <v>37467</v>
      </c>
      <c r="D39" s="3"/>
      <c r="F39" s="1"/>
      <c r="G39" s="11">
        <v>38592</v>
      </c>
      <c r="H39" s="3"/>
      <c r="J39" s="31">
        <v>33</v>
      </c>
      <c r="K39" s="42">
        <v>38591.521266569885</v>
      </c>
      <c r="L39" s="40">
        <v>0.03</v>
      </c>
      <c r="N39" s="68"/>
    </row>
    <row r="40" spans="2:14" x14ac:dyDescent="0.25">
      <c r="B40" s="1"/>
      <c r="C40" s="11">
        <v>38587</v>
      </c>
      <c r="D40" s="3"/>
      <c r="F40" s="1"/>
      <c r="G40" s="11">
        <v>39745</v>
      </c>
      <c r="H40" s="3"/>
      <c r="J40" s="31">
        <v>34</v>
      </c>
      <c r="K40" s="42">
        <v>39744.989758002514</v>
      </c>
      <c r="L40" s="40">
        <v>0.03</v>
      </c>
      <c r="N40" s="68"/>
    </row>
    <row r="41" spans="2:14" x14ac:dyDescent="0.25">
      <c r="B41" s="1"/>
      <c r="C41" s="11"/>
      <c r="D41" s="3"/>
      <c r="F41" s="1"/>
      <c r="G41" s="11"/>
      <c r="H41" s="3"/>
      <c r="J41" s="31">
        <v>35</v>
      </c>
      <c r="K41" s="42">
        <v>40931.375305076515</v>
      </c>
      <c r="L41" s="40"/>
      <c r="N41" s="68"/>
    </row>
    <row r="42" spans="2:14" ht="15.75" thickBot="1" x14ac:dyDescent="0.3">
      <c r="B42" s="5">
        <v>9</v>
      </c>
      <c r="C42" s="11">
        <v>40927</v>
      </c>
      <c r="D42" s="3"/>
      <c r="F42" s="5">
        <v>9</v>
      </c>
      <c r="G42" s="11">
        <v>42155</v>
      </c>
      <c r="H42" s="3"/>
      <c r="J42" s="31">
        <v>36</v>
      </c>
      <c r="K42" s="42">
        <v>42154.792539747061</v>
      </c>
      <c r="L42" s="40">
        <v>0.03</v>
      </c>
      <c r="N42" s="68"/>
    </row>
    <row r="43" spans="2:14" x14ac:dyDescent="0.25">
      <c r="B43" s="10">
        <v>42149</v>
      </c>
      <c r="C43" s="24">
        <v>42149</v>
      </c>
      <c r="D43" s="3"/>
      <c r="F43" s="10">
        <v>43414</v>
      </c>
      <c r="G43" s="24">
        <v>43414</v>
      </c>
      <c r="H43" s="3"/>
      <c r="J43" s="31">
        <v>37</v>
      </c>
      <c r="K43" s="42">
        <v>43413.869918029079</v>
      </c>
      <c r="L43" s="40">
        <v>0.03</v>
      </c>
      <c r="N43" s="68"/>
    </row>
    <row r="44" spans="2:14" x14ac:dyDescent="0.25">
      <c r="B44" s="11">
        <v>43434</v>
      </c>
      <c r="C44" s="22">
        <v>43434</v>
      </c>
      <c r="D44" s="3"/>
      <c r="F44" s="11">
        <v>44737</v>
      </c>
      <c r="G44" s="22">
        <v>44737</v>
      </c>
      <c r="H44" s="3"/>
      <c r="J44" s="31">
        <v>38</v>
      </c>
      <c r="K44" s="42">
        <v>44737.409863608744</v>
      </c>
      <c r="L44" s="40">
        <v>0.03</v>
      </c>
      <c r="N44" s="68"/>
    </row>
    <row r="45" spans="2:14" ht="15.75" thickBot="1" x14ac:dyDescent="0.3">
      <c r="B45" s="11"/>
      <c r="C45" s="23">
        <v>44706</v>
      </c>
      <c r="D45" s="3"/>
      <c r="F45" s="11"/>
      <c r="G45" s="23">
        <v>46047</v>
      </c>
      <c r="H45" s="3"/>
      <c r="J45" s="31">
        <v>39</v>
      </c>
      <c r="K45" s="42">
        <v>46047.23436933785</v>
      </c>
      <c r="L45" s="40">
        <v>0.03</v>
      </c>
      <c r="N45" s="68"/>
    </row>
    <row r="46" spans="2:14" x14ac:dyDescent="0.25">
      <c r="B46" s="11">
        <v>46042</v>
      </c>
      <c r="C46" s="2"/>
      <c r="D46" s="3"/>
      <c r="F46" s="11">
        <v>47423</v>
      </c>
      <c r="G46" s="2"/>
      <c r="H46" s="3"/>
      <c r="J46" s="31">
        <v>40</v>
      </c>
      <c r="K46" s="42">
        <v>47422.892986349703</v>
      </c>
      <c r="L46" s="40">
        <v>0.03</v>
      </c>
      <c r="N46" s="68"/>
    </row>
    <row r="47" spans="2:14" x14ac:dyDescent="0.25">
      <c r="B47" s="11">
        <v>47419</v>
      </c>
      <c r="C47" s="2"/>
      <c r="D47" s="3"/>
      <c r="F47" s="11">
        <v>48841</v>
      </c>
      <c r="G47" s="2"/>
      <c r="H47" s="3"/>
      <c r="J47" s="31">
        <v>41</v>
      </c>
      <c r="K47" s="42">
        <v>48841.069466898254</v>
      </c>
      <c r="L47" s="40">
        <v>0.03</v>
      </c>
      <c r="N47" s="68"/>
    </row>
    <row r="48" spans="2:14" x14ac:dyDescent="0.25">
      <c r="B48" s="11"/>
      <c r="C48" s="2"/>
      <c r="D48" s="3"/>
      <c r="F48" s="11"/>
      <c r="G48" s="2"/>
      <c r="H48" s="3"/>
      <c r="J48" s="31">
        <v>42</v>
      </c>
      <c r="K48" s="42">
        <v>50300.39226699854</v>
      </c>
      <c r="L48" s="40"/>
      <c r="N48" s="68"/>
    </row>
    <row r="49" spans="2:15" ht="15.75" thickBot="1" x14ac:dyDescent="0.3">
      <c r="B49" s="11">
        <v>50296</v>
      </c>
      <c r="C49" s="12">
        <v>10</v>
      </c>
      <c r="D49" s="3"/>
      <c r="F49" s="11">
        <v>51805</v>
      </c>
      <c r="G49" s="12">
        <v>10</v>
      </c>
      <c r="H49" s="3"/>
      <c r="J49" s="31">
        <v>43</v>
      </c>
      <c r="K49" s="42">
        <v>51804.976018605703</v>
      </c>
      <c r="L49" s="40">
        <v>0.03</v>
      </c>
      <c r="N49" s="68"/>
    </row>
    <row r="50" spans="2:15" x14ac:dyDescent="0.25">
      <c r="B50" s="24">
        <v>51799</v>
      </c>
      <c r="C50" s="13">
        <v>51799</v>
      </c>
      <c r="D50" s="3"/>
      <c r="F50" s="24">
        <v>53353</v>
      </c>
      <c r="G50" s="13">
        <v>53353</v>
      </c>
      <c r="H50" s="3"/>
      <c r="J50" s="31">
        <v>44</v>
      </c>
      <c r="K50" s="42">
        <v>53353.449177734656</v>
      </c>
      <c r="L50" s="40">
        <v>0.03</v>
      </c>
      <c r="N50" s="68"/>
    </row>
    <row r="51" spans="2:15" x14ac:dyDescent="0.25">
      <c r="B51" s="25">
        <v>53348</v>
      </c>
      <c r="C51" s="9"/>
      <c r="D51" s="3"/>
      <c r="F51" s="25">
        <v>54949</v>
      </c>
      <c r="G51" s="9"/>
      <c r="H51" s="3"/>
      <c r="J51" s="31">
        <v>45</v>
      </c>
      <c r="K51" s="42">
        <v>54948.554832355527</v>
      </c>
      <c r="L51" s="40">
        <v>0.03</v>
      </c>
      <c r="N51" s="68"/>
    </row>
    <row r="52" spans="2:15" x14ac:dyDescent="0.25">
      <c r="B52" s="25">
        <v>54943</v>
      </c>
      <c r="C52" s="9">
        <v>54943</v>
      </c>
      <c r="D52" s="3"/>
      <c r="F52" s="25">
        <v>56592</v>
      </c>
      <c r="G52" s="9">
        <v>56592</v>
      </c>
      <c r="H52" s="3"/>
      <c r="J52" s="31">
        <v>46</v>
      </c>
      <c r="K52" s="42">
        <v>56591.664526453416</v>
      </c>
      <c r="L52" s="40">
        <v>0.03</v>
      </c>
      <c r="N52" s="68"/>
    </row>
    <row r="53" spans="2:15" ht="15.75" thickBot="1" x14ac:dyDescent="0.3">
      <c r="B53" s="26">
        <v>56587</v>
      </c>
      <c r="C53" s="9">
        <v>56587</v>
      </c>
      <c r="D53" s="3"/>
      <c r="F53" s="26">
        <v>58284</v>
      </c>
      <c r="G53" s="9">
        <v>58284</v>
      </c>
      <c r="H53" s="3"/>
      <c r="J53" s="31">
        <v>47</v>
      </c>
      <c r="K53" s="42">
        <v>58284.149804013345</v>
      </c>
      <c r="L53" s="40">
        <v>0.03</v>
      </c>
      <c r="N53" s="67"/>
      <c r="O53" s="71"/>
    </row>
    <row r="54" spans="2:15" x14ac:dyDescent="0.25">
      <c r="B54" s="14"/>
      <c r="C54" s="9">
        <v>58279</v>
      </c>
      <c r="D54" s="3"/>
      <c r="F54" s="14"/>
      <c r="G54" s="9">
        <v>60027</v>
      </c>
      <c r="H54" s="3"/>
      <c r="J54" s="31">
        <v>48</v>
      </c>
      <c r="K54" s="42">
        <v>60027.382209020347</v>
      </c>
      <c r="L54" s="40">
        <v>0.03</v>
      </c>
      <c r="N54" s="68"/>
      <c r="O54" s="71"/>
    </row>
    <row r="55" spans="2:15" ht="15.75" thickBot="1" x14ac:dyDescent="0.3">
      <c r="B55" s="15"/>
      <c r="C55" s="17">
        <v>60022</v>
      </c>
      <c r="D55" s="3"/>
      <c r="F55" s="15"/>
      <c r="G55" s="17">
        <v>61823</v>
      </c>
      <c r="H55" s="3"/>
      <c r="J55" s="31">
        <v>49</v>
      </c>
      <c r="K55" s="42">
        <v>61822.733285459501</v>
      </c>
      <c r="L55" s="40">
        <v>0.03</v>
      </c>
      <c r="N55" s="68"/>
      <c r="O55" s="71"/>
    </row>
    <row r="56" spans="2:15" x14ac:dyDescent="0.25">
      <c r="B56" s="15"/>
      <c r="C56" s="22">
        <v>61818</v>
      </c>
      <c r="D56" s="3"/>
      <c r="F56" s="15"/>
      <c r="G56" s="22">
        <v>63673</v>
      </c>
      <c r="H56" s="3"/>
      <c r="J56" s="31">
        <v>50</v>
      </c>
      <c r="K56" s="42">
        <v>63672.946121300913</v>
      </c>
      <c r="L56" s="40">
        <v>0.03</v>
      </c>
      <c r="N56" s="68"/>
    </row>
    <row r="57" spans="2:15" x14ac:dyDescent="0.25">
      <c r="B57" s="15"/>
      <c r="C57" s="22">
        <v>63668</v>
      </c>
      <c r="D57" s="3"/>
      <c r="F57" s="15"/>
      <c r="G57" s="22">
        <v>65578</v>
      </c>
      <c r="H57" s="3"/>
      <c r="J57" s="31">
        <v>51</v>
      </c>
      <c r="K57" s="42">
        <v>65578.020716544634</v>
      </c>
      <c r="L57" s="40">
        <v>0.03</v>
      </c>
      <c r="N57" s="68"/>
    </row>
    <row r="58" spans="2:15" x14ac:dyDescent="0.25">
      <c r="B58" s="15"/>
      <c r="C58" s="34">
        <v>65573.06</v>
      </c>
      <c r="D58" s="3"/>
      <c r="F58" s="15"/>
      <c r="G58" s="34">
        <v>67540</v>
      </c>
      <c r="H58" s="3"/>
      <c r="J58" s="31">
        <v>52</v>
      </c>
      <c r="K58" s="42">
        <v>67540.19</v>
      </c>
      <c r="L58" s="40">
        <v>0.03</v>
      </c>
      <c r="N58" s="68"/>
    </row>
    <row r="59" spans="2:15" x14ac:dyDescent="0.25">
      <c r="B59" s="15"/>
      <c r="C59" s="34">
        <v>67537.084999999992</v>
      </c>
      <c r="D59" s="3"/>
      <c r="F59" s="15"/>
      <c r="G59" s="34">
        <v>69563</v>
      </c>
      <c r="H59" s="3"/>
      <c r="J59" s="31">
        <v>53</v>
      </c>
      <c r="K59" s="42">
        <v>69563.11</v>
      </c>
      <c r="L59" s="40">
        <v>0.03</v>
      </c>
      <c r="N59" s="68"/>
    </row>
    <row r="60" spans="2:15" x14ac:dyDescent="0.25">
      <c r="B60" s="15"/>
      <c r="C60" s="34">
        <v>69557.95</v>
      </c>
      <c r="D60" s="3"/>
      <c r="F60" s="15"/>
      <c r="G60" s="34">
        <v>71645</v>
      </c>
      <c r="H60" s="3"/>
      <c r="J60" s="31">
        <v>54</v>
      </c>
      <c r="K60" s="42">
        <v>71644.740000000005</v>
      </c>
      <c r="L60" s="40">
        <v>0.03</v>
      </c>
      <c r="N60" s="68"/>
    </row>
    <row r="61" spans="2:15" x14ac:dyDescent="0.25">
      <c r="B61" s="15"/>
      <c r="C61" s="34">
        <v>71639.714999999997</v>
      </c>
      <c r="D61" s="3"/>
      <c r="F61" s="15"/>
      <c r="G61" s="34">
        <v>73789</v>
      </c>
      <c r="H61" s="3"/>
      <c r="J61" s="31">
        <v>55</v>
      </c>
      <c r="K61" s="42">
        <v>73789.2</v>
      </c>
      <c r="L61" s="40">
        <v>0.03</v>
      </c>
      <c r="N61" s="68"/>
    </row>
    <row r="62" spans="2:15" x14ac:dyDescent="0.25">
      <c r="B62" s="15"/>
      <c r="C62" s="34">
        <v>73782.37999999999</v>
      </c>
      <c r="D62" s="3"/>
      <c r="F62" s="15"/>
      <c r="G62" s="34">
        <v>75995</v>
      </c>
      <c r="H62" s="3"/>
      <c r="J62" s="31">
        <v>56</v>
      </c>
      <c r="K62" s="42">
        <v>75995.460000000006</v>
      </c>
      <c r="L62" s="40">
        <v>0.03</v>
      </c>
      <c r="N62" s="68"/>
    </row>
    <row r="63" spans="2:15" x14ac:dyDescent="0.25">
      <c r="B63" s="15"/>
      <c r="C63" s="34">
        <v>75991.01999999999</v>
      </c>
      <c r="D63" s="3"/>
      <c r="F63" s="15"/>
      <c r="G63" s="34">
        <v>78271</v>
      </c>
      <c r="H63" s="3"/>
      <c r="J63" s="31">
        <v>57</v>
      </c>
      <c r="K63" s="42">
        <v>78270.73</v>
      </c>
      <c r="L63" s="40">
        <v>0.03</v>
      </c>
      <c r="N63" s="68"/>
    </row>
    <row r="64" spans="2:15" ht="15.75" thickBot="1" x14ac:dyDescent="0.3">
      <c r="B64" s="16"/>
      <c r="C64" s="69">
        <v>78266.649999999994</v>
      </c>
      <c r="D64" s="6"/>
      <c r="F64" s="16"/>
      <c r="G64" s="34">
        <v>80615</v>
      </c>
      <c r="H64" s="6"/>
      <c r="J64" s="32">
        <v>58</v>
      </c>
      <c r="K64" s="43">
        <v>80615.010000000009</v>
      </c>
      <c r="L64" s="65">
        <v>0.03</v>
      </c>
      <c r="N64" s="68"/>
    </row>
    <row r="65" spans="2:11" ht="15.75" thickTop="1" x14ac:dyDescent="0.25">
      <c r="C65" s="35"/>
      <c r="G65" s="35"/>
      <c r="K65" s="35"/>
    </row>
    <row r="66" spans="2:11" x14ac:dyDescent="0.25">
      <c r="B66">
        <v>1</v>
      </c>
      <c r="C66" t="s">
        <v>5</v>
      </c>
    </row>
    <row r="67" spans="2:11" x14ac:dyDescent="0.25">
      <c r="B67">
        <v>2</v>
      </c>
      <c r="C67" t="s">
        <v>6</v>
      </c>
    </row>
    <row r="68" spans="2:11" x14ac:dyDescent="0.25">
      <c r="B68">
        <v>3</v>
      </c>
      <c r="C68" t="s">
        <v>7</v>
      </c>
    </row>
    <row r="69" spans="2:11" x14ac:dyDescent="0.25">
      <c r="B69">
        <v>4</v>
      </c>
      <c r="C69" t="s">
        <v>8</v>
      </c>
    </row>
    <row r="70" spans="2:11" x14ac:dyDescent="0.25">
      <c r="B70">
        <v>5</v>
      </c>
      <c r="C70" t="s">
        <v>12</v>
      </c>
    </row>
    <row r="71" spans="2:11" x14ac:dyDescent="0.25">
      <c r="B71">
        <v>6</v>
      </c>
      <c r="C71" t="s">
        <v>9</v>
      </c>
    </row>
    <row r="72" spans="2:11" ht="8.25" customHeight="1" x14ac:dyDescent="0.25"/>
  </sheetData>
  <mergeCells count="8">
    <mergeCell ref="Q19:R19"/>
    <mergeCell ref="N19:N20"/>
    <mergeCell ref="O19:P19"/>
    <mergeCell ref="L4:L5"/>
    <mergeCell ref="B4:D4"/>
    <mergeCell ref="B5:D5"/>
    <mergeCell ref="F4:H4"/>
    <mergeCell ref="F5:H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2019</vt:lpstr>
      <vt:lpstr>'August 2019'!Print_Area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Farooq, Azhar</dc:creator>
  <cp:lastModifiedBy>Farooq, Azhar</cp:lastModifiedBy>
  <cp:lastPrinted>2020-10-01T09:45:17Z</cp:lastPrinted>
  <dcterms:created xsi:type="dcterms:W3CDTF">2016-09-16T07:53:43Z</dcterms:created>
  <dcterms:modified xsi:type="dcterms:W3CDTF">2022-09-28T09:37:12Z</dcterms:modified>
</cp:coreProperties>
</file>